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abó Renáta\Desktop\"/>
    </mc:Choice>
  </mc:AlternateContent>
  <bookViews>
    <workbookView xWindow="0" yWindow="0" windowWidth="28800" windowHeight="12435"/>
  </bookViews>
  <sheets>
    <sheet name="Munka1 (2)" sheetId="5" r:id="rId1"/>
  </sheets>
  <calcPr calcId="152511"/>
</workbook>
</file>

<file path=xl/calcChain.xml><?xml version="1.0" encoding="utf-8"?>
<calcChain xmlns="http://schemas.openxmlformats.org/spreadsheetml/2006/main">
  <c r="I30" i="5" l="1"/>
  <c r="M30" i="5" s="1"/>
  <c r="I8" i="5" l="1"/>
  <c r="M8" i="5" s="1"/>
  <c r="I20" i="5" l="1"/>
  <c r="I21" i="5"/>
  <c r="M21" i="5" s="1"/>
  <c r="I22" i="5"/>
  <c r="I23" i="5"/>
  <c r="M23" i="5" s="1"/>
  <c r="I24" i="5"/>
  <c r="M24" i="5" s="1"/>
  <c r="I25" i="5"/>
  <c r="M25" i="5" s="1"/>
  <c r="I26" i="5"/>
  <c r="M26" i="5" s="1"/>
  <c r="I27" i="5"/>
  <c r="M27" i="5" s="1"/>
  <c r="I28" i="5"/>
  <c r="M28" i="5" s="1"/>
  <c r="I29" i="5"/>
  <c r="M29" i="5" s="1"/>
  <c r="I31" i="5"/>
  <c r="M31" i="5" s="1"/>
  <c r="I32" i="5"/>
  <c r="M32" i="5" s="1"/>
  <c r="I5" i="5"/>
  <c r="M5" i="5" s="1"/>
  <c r="I6" i="5"/>
  <c r="M6" i="5" s="1"/>
  <c r="I7" i="5"/>
  <c r="M7" i="5" s="1"/>
  <c r="I9" i="5"/>
  <c r="M9" i="5" s="1"/>
  <c r="I10" i="5"/>
  <c r="M10" i="5" s="1"/>
  <c r="I11" i="5"/>
  <c r="M11" i="5" s="1"/>
  <c r="I12" i="5"/>
  <c r="M12" i="5" s="1"/>
  <c r="I13" i="5"/>
  <c r="M13" i="5" s="1"/>
  <c r="I14" i="5"/>
  <c r="M14" i="5" s="1"/>
  <c r="I15" i="5"/>
  <c r="M15" i="5" s="1"/>
  <c r="I16" i="5"/>
  <c r="M16" i="5" s="1"/>
  <c r="I17" i="5"/>
  <c r="M17" i="5" s="1"/>
  <c r="I18" i="5"/>
  <c r="M18" i="5" s="1"/>
  <c r="I4" i="5"/>
  <c r="M4" i="5" s="1"/>
  <c r="M20" i="5" l="1"/>
</calcChain>
</file>

<file path=xl/sharedStrings.xml><?xml version="1.0" encoding="utf-8"?>
<sst xmlns="http://schemas.openxmlformats.org/spreadsheetml/2006/main" count="41" uniqueCount="36">
  <si>
    <t>Egész egység vásárlása esetén                  Ft/Db</t>
  </si>
  <si>
    <t>Egész egység vásárlása esetén                  Ft/Egység</t>
  </si>
  <si>
    <t>Darab                   /                             karton/rekesz</t>
  </si>
  <si>
    <t>Kiszerelés liter</t>
  </si>
  <si>
    <t>Alkohol         tartalom</t>
  </si>
  <si>
    <t>Termék</t>
  </si>
  <si>
    <t>Palack betétdíj              db</t>
  </si>
  <si>
    <t>Rekesz betétdíj              db</t>
  </si>
  <si>
    <t>DOBOZOS SÖRÖK</t>
  </si>
  <si>
    <t>PALACKOS SÖRÖK</t>
  </si>
  <si>
    <t>Egész egység vásárlása esetén     göngyöleg betétdíjjal együtt             Ft/Egység</t>
  </si>
  <si>
    <t>DARAB VÁSÁRLÁSAKOR</t>
  </si>
  <si>
    <t>EGÉSZ EGYSÉG VÁSÁRLÁSAKOR</t>
  </si>
  <si>
    <t xml:space="preserve">BIO PÉCSI PRÉMIUM BÚZA SZŰRETLEN </t>
  </si>
  <si>
    <t>BIO PÉCSI PRÉMIUM LAGER GLUTÉNMENTES</t>
  </si>
  <si>
    <t xml:space="preserve">BIO PÉCSI PRÉMIUM PALE ALE </t>
  </si>
  <si>
    <t xml:space="preserve">PÉCSI CRAFT APA </t>
  </si>
  <si>
    <t>PÉCSI PRÉMIUM BARNA</t>
  </si>
  <si>
    <t xml:space="preserve">PÉCSI PRÉMIUM BÚZA SZŰRETLEN </t>
  </si>
  <si>
    <t>PÉCSI PRÉMIUM LAGER</t>
  </si>
  <si>
    <t xml:space="preserve">PÉCSI PRÉMIUM PILS SZŰRETLEN </t>
  </si>
  <si>
    <t xml:space="preserve">PÉCSI RADLER LEMON </t>
  </si>
  <si>
    <t>SZALON ALK.MENT.</t>
  </si>
  <si>
    <t>SZALON TISZTA MALÁTÁS</t>
  </si>
  <si>
    <t xml:space="preserve">PÉCSI PRÉMIUM BARNA </t>
  </si>
  <si>
    <t>PÉCSI PRÉMIUM BÚZA SZŰRETLEN</t>
  </si>
  <si>
    <t xml:space="preserve">PÉCSI PRÉMIUM LAGER </t>
  </si>
  <si>
    <t>PÉCSI PRÉMIUM LAGER GLUTÉNMENTES</t>
  </si>
  <si>
    <t xml:space="preserve">SZALON TISZTA MALÁTÁS SÖR </t>
  </si>
  <si>
    <t xml:space="preserve">PÉCSI TAVASZI SÖR* </t>
  </si>
  <si>
    <t xml:space="preserve">HÁROM KIRÁLYOK* </t>
  </si>
  <si>
    <t>PÉCSI PRÉMIUM MEGGY</t>
  </si>
  <si>
    <t>PÉCSI RADLER BODZA 0%</t>
  </si>
  <si>
    <t>PÉCSI RADLER LEMON 0%</t>
  </si>
  <si>
    <t>PÉCSI RADLER MEGGY 0%</t>
  </si>
  <si>
    <t xml:space="preserve">PÉCSI IPA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</si>
</sst>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F_t_-;\-* #,##0\ _F_t_-;_-* &quot;-&quot;??\ _F_t_-;_-@_-"/>
    <numFmt numFmtId="165" formatCode="0.0%"/>
  </numFmts>
  <fonts count="3" x14ac:knownFonts="1">
    <font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/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164" fontId="2" fillId="3" borderId="0" xfId="0" applyNumberFormat="1" applyFont="1" applyFill="1"/>
    <xf numFmtId="0" fontId="2" fillId="2" borderId="0" xfId="0" applyFont="1" applyFill="1" applyAlignment="1">
      <alignment horizontal="center" wrapText="1"/>
    </xf>
    <xf numFmtId="164" fontId="2" fillId="2" borderId="0" xfId="0" applyNumberFormat="1" applyFont="1" applyFill="1"/>
    <xf numFmtId="0" fontId="0" fillId="0" borderId="0" xfId="0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abSelected="1" workbookViewId="0">
      <pane ySplit="2" topLeftCell="A3" activePane="bottomLeft" state="frozen"/>
      <selection pane="bottomLeft" activeCell="J15" sqref="J15"/>
    </sheetView>
  </sheetViews>
  <sheetFormatPr defaultRowHeight="12" x14ac:dyDescent="0.2"/>
  <cols>
    <col min="1" max="1" width="40" bestFit="1" customWidth="1"/>
    <col min="2" max="2" width="9.1640625" customWidth="1"/>
    <col min="3" max="3" width="10.6640625" customWidth="1"/>
    <col min="4" max="4" width="10" bestFit="1" customWidth="1"/>
    <col min="5" max="5" width="8.1640625" bestFit="1" customWidth="1"/>
    <col min="6" max="6" width="8.1640625" customWidth="1"/>
    <col min="7" max="7" width="2.83203125" customWidth="1"/>
    <col min="8" max="9" width="10" bestFit="1" customWidth="1"/>
    <col min="10" max="10" width="13.83203125" customWidth="1"/>
    <col min="11" max="11" width="8.1640625" bestFit="1" customWidth="1"/>
    <col min="12" max="12" width="8.1640625" customWidth="1"/>
    <col min="13" max="13" width="10.83203125" customWidth="1"/>
  </cols>
  <sheetData>
    <row r="1" spans="1:23" x14ac:dyDescent="0.2">
      <c r="D1" s="15" t="s">
        <v>11</v>
      </c>
      <c r="E1" s="15"/>
      <c r="F1" s="15"/>
      <c r="H1" s="15" t="s">
        <v>12</v>
      </c>
      <c r="I1" s="15"/>
      <c r="J1" s="15"/>
      <c r="K1" s="15"/>
      <c r="L1" s="15"/>
      <c r="M1" s="15"/>
    </row>
    <row r="2" spans="1:23" ht="96" x14ac:dyDescent="0.2">
      <c r="A2" t="s">
        <v>5</v>
      </c>
      <c r="B2" s="3" t="s">
        <v>4</v>
      </c>
      <c r="C2" s="3" t="s">
        <v>3</v>
      </c>
      <c r="D2" s="13"/>
      <c r="E2" s="2"/>
      <c r="F2" s="2"/>
      <c r="G2" s="2"/>
      <c r="H2" s="10" t="s">
        <v>0</v>
      </c>
      <c r="I2" s="2" t="s">
        <v>1</v>
      </c>
      <c r="J2" s="2" t="s">
        <v>2</v>
      </c>
      <c r="K2" s="2" t="s">
        <v>6</v>
      </c>
      <c r="L2" s="2" t="s">
        <v>7</v>
      </c>
      <c r="M2" s="2" t="s">
        <v>10</v>
      </c>
    </row>
    <row r="3" spans="1:23" x14ac:dyDescent="0.2">
      <c r="A3" s="4" t="s">
        <v>8</v>
      </c>
      <c r="B3" s="2"/>
      <c r="C3" s="3"/>
      <c r="D3" s="11"/>
      <c r="E3" s="2"/>
      <c r="F3" s="2"/>
      <c r="G3" s="2"/>
      <c r="H3" s="11"/>
      <c r="I3" s="2"/>
      <c r="J3" s="2"/>
      <c r="K3" s="2"/>
      <c r="L3" s="2"/>
      <c r="M3" s="2"/>
    </row>
    <row r="4" spans="1:23" x14ac:dyDescent="0.2">
      <c r="A4" t="s">
        <v>13</v>
      </c>
      <c r="B4" s="5">
        <v>0.05</v>
      </c>
      <c r="C4" s="6">
        <v>0.5</v>
      </c>
      <c r="D4" s="14"/>
      <c r="E4" s="1"/>
      <c r="F4" s="1"/>
      <c r="G4" s="1"/>
      <c r="H4" s="12">
        <v>359</v>
      </c>
      <c r="I4" s="1">
        <f>H4*J4</f>
        <v>8616</v>
      </c>
      <c r="J4" s="1">
        <v>24</v>
      </c>
      <c r="K4" s="1">
        <v>0</v>
      </c>
      <c r="L4" s="1"/>
      <c r="M4" s="1">
        <f>SUM(K4:L4,I4)</f>
        <v>8616</v>
      </c>
      <c r="Q4" s="1"/>
      <c r="R4" s="1"/>
      <c r="S4" s="1"/>
      <c r="U4" s="1"/>
      <c r="V4" s="1"/>
      <c r="W4" s="1"/>
    </row>
    <row r="5" spans="1:23" x14ac:dyDescent="0.2">
      <c r="A5" t="s">
        <v>14</v>
      </c>
      <c r="B5" s="5">
        <v>0.05</v>
      </c>
      <c r="C5" s="6">
        <v>0.5</v>
      </c>
      <c r="D5" s="14"/>
      <c r="E5" s="1"/>
      <c r="F5" s="1"/>
      <c r="G5" s="1"/>
      <c r="H5" s="12">
        <v>409</v>
      </c>
      <c r="I5" s="1">
        <f t="shared" ref="I5:I32" si="0">H5*J5</f>
        <v>9816</v>
      </c>
      <c r="J5" s="1">
        <v>24</v>
      </c>
      <c r="K5" s="1">
        <v>0</v>
      </c>
      <c r="L5" s="1"/>
      <c r="M5" s="1">
        <f t="shared" ref="M5:M18" si="1">SUM(K5:L5,I5)</f>
        <v>9816</v>
      </c>
      <c r="Q5" s="1"/>
      <c r="R5" s="1"/>
      <c r="S5" s="1"/>
      <c r="U5" s="1"/>
      <c r="V5" s="1"/>
      <c r="W5" s="1"/>
    </row>
    <row r="6" spans="1:23" x14ac:dyDescent="0.2">
      <c r="A6" t="s">
        <v>15</v>
      </c>
      <c r="B6" s="7">
        <v>4.7E-2</v>
      </c>
      <c r="C6" s="6">
        <v>0.5</v>
      </c>
      <c r="D6" s="14"/>
      <c r="E6" s="1"/>
      <c r="F6" s="1"/>
      <c r="G6" s="1"/>
      <c r="H6" s="12">
        <v>359</v>
      </c>
      <c r="I6" s="1">
        <f t="shared" si="0"/>
        <v>8616</v>
      </c>
      <c r="J6" s="1">
        <v>24</v>
      </c>
      <c r="K6" s="1">
        <v>0</v>
      </c>
      <c r="L6" s="1"/>
      <c r="M6" s="1">
        <f t="shared" si="1"/>
        <v>8616</v>
      </c>
      <c r="Q6" s="1"/>
      <c r="R6" s="1"/>
      <c r="S6" s="1"/>
      <c r="U6" s="1"/>
      <c r="V6" s="1"/>
      <c r="W6" s="1"/>
    </row>
    <row r="7" spans="1:23" x14ac:dyDescent="0.2">
      <c r="A7" t="s">
        <v>16</v>
      </c>
      <c r="B7" s="5">
        <v>0.05</v>
      </c>
      <c r="C7" s="6">
        <v>0.5</v>
      </c>
      <c r="D7" s="14"/>
      <c r="E7" s="1"/>
      <c r="F7" s="1"/>
      <c r="G7" s="1"/>
      <c r="H7" s="12">
        <v>359</v>
      </c>
      <c r="I7" s="1">
        <f t="shared" si="0"/>
        <v>8616</v>
      </c>
      <c r="J7" s="1">
        <v>24</v>
      </c>
      <c r="K7" s="1">
        <v>0</v>
      </c>
      <c r="L7" s="1"/>
      <c r="M7" s="1">
        <f t="shared" si="1"/>
        <v>8616</v>
      </c>
      <c r="Q7" s="1"/>
      <c r="R7" s="1"/>
      <c r="S7" s="1"/>
      <c r="U7" s="1"/>
      <c r="V7" s="1"/>
      <c r="W7" s="1"/>
    </row>
    <row r="8" spans="1:23" x14ac:dyDescent="0.2">
      <c r="A8" t="s">
        <v>31</v>
      </c>
      <c r="B8" s="5">
        <v>0.04</v>
      </c>
      <c r="C8" s="8">
        <v>0.5</v>
      </c>
      <c r="D8" s="14"/>
      <c r="E8" s="1"/>
      <c r="F8" s="1"/>
      <c r="G8" s="1"/>
      <c r="H8" s="12">
        <v>325</v>
      </c>
      <c r="I8" s="1">
        <f t="shared" si="0"/>
        <v>7800</v>
      </c>
      <c r="J8" s="1">
        <v>24</v>
      </c>
      <c r="K8" s="1">
        <v>0</v>
      </c>
      <c r="L8" s="1"/>
      <c r="M8" s="1">
        <f t="shared" si="1"/>
        <v>7800</v>
      </c>
      <c r="Q8" s="1"/>
      <c r="R8" s="1"/>
      <c r="S8" s="1"/>
      <c r="U8" s="1"/>
      <c r="V8" s="1"/>
      <c r="W8" s="1"/>
    </row>
    <row r="9" spans="1:23" x14ac:dyDescent="0.2">
      <c r="A9" t="s">
        <v>17</v>
      </c>
      <c r="B9" s="7">
        <v>5.8000000000000003E-2</v>
      </c>
      <c r="C9" s="6">
        <v>0.5</v>
      </c>
      <c r="D9" s="14"/>
      <c r="E9" s="1"/>
      <c r="F9" s="1"/>
      <c r="G9" s="1"/>
      <c r="H9" s="12">
        <v>309</v>
      </c>
      <c r="I9" s="1">
        <f t="shared" si="0"/>
        <v>7416</v>
      </c>
      <c r="J9" s="1">
        <v>24</v>
      </c>
      <c r="K9" s="1">
        <v>0</v>
      </c>
      <c r="L9" s="1"/>
      <c r="M9" s="1">
        <f t="shared" si="1"/>
        <v>7416</v>
      </c>
      <c r="Q9" s="1"/>
      <c r="R9" s="1"/>
      <c r="S9" s="1"/>
      <c r="U9" s="1"/>
      <c r="V9" s="1"/>
      <c r="W9" s="1"/>
    </row>
    <row r="10" spans="1:23" x14ac:dyDescent="0.2">
      <c r="A10" t="s">
        <v>18</v>
      </c>
      <c r="B10" s="5">
        <v>0.05</v>
      </c>
      <c r="C10" s="6">
        <v>0.5</v>
      </c>
      <c r="D10" s="14"/>
      <c r="E10" s="1"/>
      <c r="F10" s="1"/>
      <c r="G10" s="1"/>
      <c r="H10" s="12">
        <v>359</v>
      </c>
      <c r="I10" s="1">
        <f t="shared" si="0"/>
        <v>8616</v>
      </c>
      <c r="J10" s="1">
        <v>24</v>
      </c>
      <c r="K10" s="1">
        <v>0</v>
      </c>
      <c r="L10" s="1"/>
      <c r="M10" s="1">
        <f t="shared" si="1"/>
        <v>8616</v>
      </c>
      <c r="Q10" s="1"/>
      <c r="R10" s="1"/>
      <c r="S10" s="1"/>
      <c r="U10" s="1"/>
      <c r="V10" s="1"/>
      <c r="W10" s="1"/>
    </row>
    <row r="11" spans="1:23" x14ac:dyDescent="0.2">
      <c r="A11" t="s">
        <v>19</v>
      </c>
      <c r="B11" s="5">
        <v>0.05</v>
      </c>
      <c r="C11" s="6">
        <v>0.5</v>
      </c>
      <c r="D11" s="14"/>
      <c r="E11" s="1"/>
      <c r="F11" s="1"/>
      <c r="G11" s="1"/>
      <c r="H11" s="12">
        <v>309</v>
      </c>
      <c r="I11" s="1">
        <f t="shared" si="0"/>
        <v>7416</v>
      </c>
      <c r="J11" s="1">
        <v>24</v>
      </c>
      <c r="K11" s="1">
        <v>0</v>
      </c>
      <c r="L11" s="1"/>
      <c r="M11" s="1">
        <f t="shared" si="1"/>
        <v>7416</v>
      </c>
      <c r="Q11" s="1"/>
      <c r="R11" s="1"/>
      <c r="S11" s="1"/>
      <c r="U11" s="1"/>
      <c r="V11" s="1"/>
      <c r="W11" s="1"/>
    </row>
    <row r="12" spans="1:23" x14ac:dyDescent="0.2">
      <c r="A12" t="s">
        <v>20</v>
      </c>
      <c r="B12" s="7">
        <v>4.7E-2</v>
      </c>
      <c r="C12" s="6">
        <v>0.5</v>
      </c>
      <c r="D12" s="14"/>
      <c r="E12" s="1"/>
      <c r="F12" s="1"/>
      <c r="G12" s="1"/>
      <c r="H12" s="12">
        <v>309</v>
      </c>
      <c r="I12" s="1">
        <f t="shared" si="0"/>
        <v>7416</v>
      </c>
      <c r="J12" s="1">
        <v>24</v>
      </c>
      <c r="K12" s="1">
        <v>0</v>
      </c>
      <c r="L12" s="1"/>
      <c r="M12" s="1">
        <f t="shared" si="1"/>
        <v>7416</v>
      </c>
      <c r="Q12" s="1"/>
      <c r="R12" s="1"/>
      <c r="S12" s="1"/>
      <c r="U12" s="1"/>
      <c r="V12" s="1"/>
      <c r="W12" s="1"/>
    </row>
    <row r="13" spans="1:23" x14ac:dyDescent="0.2">
      <c r="A13" t="s">
        <v>32</v>
      </c>
      <c r="B13" s="5">
        <v>0</v>
      </c>
      <c r="C13" s="6">
        <v>0.5</v>
      </c>
      <c r="D13" s="14"/>
      <c r="E13" s="1"/>
      <c r="F13" s="1"/>
      <c r="G13" s="1"/>
      <c r="H13" s="12">
        <v>265</v>
      </c>
      <c r="I13" s="1">
        <f t="shared" si="0"/>
        <v>6360</v>
      </c>
      <c r="J13" s="1">
        <v>24</v>
      </c>
      <c r="K13" s="1">
        <v>0</v>
      </c>
      <c r="L13" s="1"/>
      <c r="M13" s="1">
        <f t="shared" si="1"/>
        <v>6360</v>
      </c>
      <c r="Q13" s="1"/>
      <c r="R13" s="1"/>
      <c r="S13" s="1"/>
      <c r="U13" s="1"/>
      <c r="V13" s="1"/>
      <c r="W13" s="1"/>
    </row>
    <row r="14" spans="1:23" x14ac:dyDescent="0.2">
      <c r="A14" t="s">
        <v>33</v>
      </c>
      <c r="B14" s="5">
        <v>0</v>
      </c>
      <c r="C14" s="6">
        <v>0.5</v>
      </c>
      <c r="D14" s="14"/>
      <c r="E14" s="1"/>
      <c r="F14" s="1"/>
      <c r="G14" s="1"/>
      <c r="H14" s="12">
        <v>265</v>
      </c>
      <c r="I14" s="1">
        <f t="shared" si="0"/>
        <v>6360</v>
      </c>
      <c r="J14" s="1">
        <v>24</v>
      </c>
      <c r="K14" s="1">
        <v>0</v>
      </c>
      <c r="L14" s="1"/>
      <c r="M14" s="1">
        <f t="shared" si="1"/>
        <v>6360</v>
      </c>
      <c r="Q14" s="1"/>
      <c r="R14" s="1"/>
      <c r="S14" s="1"/>
      <c r="U14" s="1"/>
      <c r="V14" s="1"/>
      <c r="W14" s="1"/>
    </row>
    <row r="15" spans="1:23" x14ac:dyDescent="0.2">
      <c r="A15" t="s">
        <v>21</v>
      </c>
      <c r="B15" s="7">
        <v>1.4E-2</v>
      </c>
      <c r="C15" s="6">
        <v>0.5</v>
      </c>
      <c r="D15" s="14"/>
      <c r="E15" s="1"/>
      <c r="F15" s="1"/>
      <c r="G15" s="1"/>
      <c r="H15" s="12"/>
      <c r="I15" s="1">
        <f t="shared" si="0"/>
        <v>0</v>
      </c>
      <c r="J15" s="1"/>
      <c r="K15" s="1">
        <v>0</v>
      </c>
      <c r="L15" s="1"/>
      <c r="M15" s="1">
        <f t="shared" si="1"/>
        <v>0</v>
      </c>
      <c r="Q15" s="1"/>
      <c r="R15" s="1"/>
      <c r="S15" s="1"/>
      <c r="U15" s="1"/>
      <c r="V15" s="1"/>
      <c r="W15" s="1"/>
    </row>
    <row r="16" spans="1:23" x14ac:dyDescent="0.2">
      <c r="A16" t="s">
        <v>34</v>
      </c>
      <c r="B16" s="5">
        <v>0</v>
      </c>
      <c r="C16" s="6">
        <v>0.5</v>
      </c>
      <c r="D16" s="14"/>
      <c r="E16" s="1"/>
      <c r="F16" s="1"/>
      <c r="G16" s="1"/>
      <c r="H16" s="12">
        <v>265</v>
      </c>
      <c r="I16" s="1">
        <f t="shared" si="0"/>
        <v>6360</v>
      </c>
      <c r="J16" s="1">
        <v>24</v>
      </c>
      <c r="K16" s="1">
        <v>0</v>
      </c>
      <c r="L16" s="1"/>
      <c r="M16" s="1">
        <f t="shared" si="1"/>
        <v>6360</v>
      </c>
      <c r="Q16" s="1"/>
      <c r="R16" s="1"/>
      <c r="S16" s="1"/>
      <c r="U16" s="1"/>
      <c r="V16" s="1"/>
      <c r="W16" s="1"/>
    </row>
    <row r="17" spans="1:23" x14ac:dyDescent="0.2">
      <c r="A17" t="s">
        <v>22</v>
      </c>
      <c r="B17" s="5">
        <v>0</v>
      </c>
      <c r="C17" s="6">
        <v>0.5</v>
      </c>
      <c r="D17" s="14"/>
      <c r="E17" s="1"/>
      <c r="F17" s="1"/>
      <c r="G17" s="1"/>
      <c r="H17" s="12">
        <v>240</v>
      </c>
      <c r="I17" s="1">
        <f t="shared" si="0"/>
        <v>5760</v>
      </c>
      <c r="J17" s="1">
        <v>24</v>
      </c>
      <c r="K17" s="1">
        <v>0</v>
      </c>
      <c r="L17" s="1"/>
      <c r="M17" s="1">
        <f t="shared" si="1"/>
        <v>5760</v>
      </c>
      <c r="Q17" s="1"/>
      <c r="R17" s="1"/>
      <c r="S17" s="1"/>
      <c r="U17" s="1"/>
      <c r="V17" s="1"/>
      <c r="W17" s="1"/>
    </row>
    <row r="18" spans="1:23" x14ac:dyDescent="0.2">
      <c r="A18" t="s">
        <v>23</v>
      </c>
      <c r="B18" s="7">
        <v>4.5999999999999999E-2</v>
      </c>
      <c r="C18" s="6">
        <v>0.5</v>
      </c>
      <c r="D18" s="14"/>
      <c r="E18" s="1"/>
      <c r="F18" s="1"/>
      <c r="G18" s="1"/>
      <c r="H18" s="12">
        <v>265</v>
      </c>
      <c r="I18" s="1">
        <f t="shared" si="0"/>
        <v>6360</v>
      </c>
      <c r="J18" s="1">
        <v>24</v>
      </c>
      <c r="K18" s="1">
        <v>0</v>
      </c>
      <c r="L18" s="1"/>
      <c r="M18" s="1">
        <f t="shared" si="1"/>
        <v>6360</v>
      </c>
      <c r="Q18" s="1"/>
      <c r="R18" s="1"/>
      <c r="S18" s="1"/>
      <c r="U18" s="1"/>
      <c r="V18" s="1"/>
      <c r="W18" s="1"/>
    </row>
    <row r="19" spans="1:23" x14ac:dyDescent="0.2">
      <c r="A19" s="4" t="s">
        <v>9</v>
      </c>
      <c r="B19" s="5"/>
      <c r="D19" s="14"/>
      <c r="E19" s="1"/>
      <c r="F19" s="1"/>
      <c r="G19" s="1"/>
      <c r="H19" s="12">
        <v>0</v>
      </c>
      <c r="I19" s="1"/>
      <c r="J19" s="1"/>
      <c r="K19" s="1"/>
      <c r="L19" s="1"/>
      <c r="M19" s="1"/>
      <c r="Q19" s="1"/>
      <c r="R19" s="1"/>
      <c r="S19" s="1"/>
      <c r="U19" s="1"/>
      <c r="V19" s="1"/>
      <c r="W19" s="1"/>
    </row>
    <row r="20" spans="1:23" x14ac:dyDescent="0.2">
      <c r="A20" t="s">
        <v>30</v>
      </c>
      <c r="B20" s="7">
        <v>6.3E-2</v>
      </c>
      <c r="C20" s="6">
        <v>0.5</v>
      </c>
      <c r="D20" s="14"/>
      <c r="E20" s="1"/>
      <c r="F20" s="1"/>
      <c r="G20" s="1"/>
      <c r="H20" s="12">
        <v>359</v>
      </c>
      <c r="I20" s="1">
        <f t="shared" si="0"/>
        <v>7180</v>
      </c>
      <c r="J20" s="1">
        <v>20</v>
      </c>
      <c r="K20" s="1">
        <v>25</v>
      </c>
      <c r="L20" s="1">
        <v>500</v>
      </c>
      <c r="M20" s="1">
        <f>I20+1000</f>
        <v>8180</v>
      </c>
      <c r="Q20" s="1"/>
      <c r="R20" s="1"/>
      <c r="S20" s="1"/>
      <c r="U20" s="1"/>
      <c r="V20" s="1"/>
      <c r="W20" s="1"/>
    </row>
    <row r="21" spans="1:23" x14ac:dyDescent="0.2">
      <c r="A21" t="s">
        <v>24</v>
      </c>
      <c r="B21" s="7">
        <v>5.8000000000000003E-2</v>
      </c>
      <c r="C21" s="6">
        <v>0.5</v>
      </c>
      <c r="D21" s="14"/>
      <c r="E21" s="1"/>
      <c r="F21" s="1"/>
      <c r="G21" s="1"/>
      <c r="H21" s="12">
        <v>299</v>
      </c>
      <c r="I21" s="1">
        <f t="shared" si="0"/>
        <v>5980</v>
      </c>
      <c r="J21" s="1">
        <v>20</v>
      </c>
      <c r="K21" s="1">
        <v>25</v>
      </c>
      <c r="L21" s="1">
        <v>500</v>
      </c>
      <c r="M21" s="1">
        <f t="shared" ref="M21:M32" si="2">I21+1000</f>
        <v>6980</v>
      </c>
      <c r="Q21" s="1"/>
      <c r="R21" s="1"/>
      <c r="S21" s="1"/>
      <c r="U21" s="1"/>
      <c r="V21" s="1"/>
      <c r="W21" s="1"/>
    </row>
    <row r="22" spans="1:23" x14ac:dyDescent="0.2">
      <c r="A22" t="s">
        <v>25</v>
      </c>
      <c r="B22" s="5">
        <v>0.05</v>
      </c>
      <c r="C22" s="6">
        <v>0.5</v>
      </c>
      <c r="D22" s="14"/>
      <c r="E22" s="1"/>
      <c r="F22" s="1"/>
      <c r="G22" s="1"/>
      <c r="H22" s="12"/>
      <c r="I22" s="1">
        <f t="shared" si="0"/>
        <v>0</v>
      </c>
      <c r="J22" s="1"/>
      <c r="K22" s="1"/>
      <c r="L22" s="1"/>
      <c r="M22" s="1"/>
      <c r="Q22" s="1"/>
      <c r="R22" s="1"/>
      <c r="S22" s="1"/>
      <c r="U22" s="1"/>
      <c r="V22" s="1"/>
      <c r="W22" s="1"/>
    </row>
    <row r="23" spans="1:23" x14ac:dyDescent="0.2">
      <c r="A23" t="s">
        <v>26</v>
      </c>
      <c r="B23" s="5">
        <v>0.05</v>
      </c>
      <c r="C23" s="6">
        <v>0.33</v>
      </c>
      <c r="D23" s="14"/>
      <c r="E23" s="1"/>
      <c r="F23" s="1"/>
      <c r="G23" s="1"/>
      <c r="H23" s="12">
        <v>225</v>
      </c>
      <c r="I23" s="1">
        <f t="shared" si="0"/>
        <v>5400</v>
      </c>
      <c r="J23" s="1">
        <v>24</v>
      </c>
      <c r="K23" s="1">
        <v>25</v>
      </c>
      <c r="L23" s="1">
        <v>500</v>
      </c>
      <c r="M23" s="1">
        <f>I23+1100</f>
        <v>6500</v>
      </c>
      <c r="Q23" s="1"/>
      <c r="R23" s="1"/>
      <c r="S23" s="1"/>
      <c r="U23" s="1"/>
      <c r="V23" s="1"/>
      <c r="W23" s="1"/>
    </row>
    <row r="24" spans="1:23" x14ac:dyDescent="0.2">
      <c r="A24" t="s">
        <v>26</v>
      </c>
      <c r="B24" s="5">
        <v>0.05</v>
      </c>
      <c r="C24" s="6">
        <v>0.5</v>
      </c>
      <c r="D24" s="14"/>
      <c r="E24" s="1"/>
      <c r="F24" s="1"/>
      <c r="G24" s="1"/>
      <c r="H24" s="12">
        <v>299</v>
      </c>
      <c r="I24" s="1">
        <f t="shared" si="0"/>
        <v>5980</v>
      </c>
      <c r="J24" s="1">
        <v>20</v>
      </c>
      <c r="K24" s="1">
        <v>25</v>
      </c>
      <c r="L24" s="1">
        <v>500</v>
      </c>
      <c r="M24" s="1">
        <f t="shared" si="2"/>
        <v>6980</v>
      </c>
      <c r="Q24" s="1"/>
      <c r="R24" s="1"/>
      <c r="S24" s="1"/>
      <c r="U24" s="1"/>
      <c r="V24" s="1"/>
      <c r="W24" s="1"/>
    </row>
    <row r="25" spans="1:23" x14ac:dyDescent="0.2">
      <c r="A25" t="s">
        <v>27</v>
      </c>
      <c r="B25" s="5">
        <v>0.05</v>
      </c>
      <c r="C25" s="6">
        <v>0.33</v>
      </c>
      <c r="D25" s="14"/>
      <c r="E25" s="1"/>
      <c r="F25" s="1"/>
      <c r="G25" s="1"/>
      <c r="H25" s="12">
        <v>345</v>
      </c>
      <c r="I25" s="1">
        <f t="shared" si="0"/>
        <v>8280</v>
      </c>
      <c r="J25" s="1">
        <v>24</v>
      </c>
      <c r="K25" s="1">
        <v>25</v>
      </c>
      <c r="L25" s="1">
        <v>500</v>
      </c>
      <c r="M25" s="1">
        <f>I25+1100</f>
        <v>9380</v>
      </c>
      <c r="Q25" s="1"/>
      <c r="R25" s="1"/>
      <c r="S25" s="1"/>
      <c r="U25" s="1"/>
      <c r="V25" s="1"/>
      <c r="W25" s="1"/>
    </row>
    <row r="26" spans="1:23" x14ac:dyDescent="0.2">
      <c r="A26" t="s">
        <v>20</v>
      </c>
      <c r="B26" s="7">
        <v>4.7E-2</v>
      </c>
      <c r="C26" s="6">
        <v>0.5</v>
      </c>
      <c r="D26" s="14"/>
      <c r="E26" s="1"/>
      <c r="F26" s="1"/>
      <c r="G26" s="1"/>
      <c r="H26" s="12">
        <v>299</v>
      </c>
      <c r="I26" s="1">
        <f t="shared" si="0"/>
        <v>5980</v>
      </c>
      <c r="J26" s="1">
        <v>20</v>
      </c>
      <c r="K26" s="1">
        <v>25</v>
      </c>
      <c r="L26" s="1">
        <v>500</v>
      </c>
      <c r="M26" s="1">
        <f t="shared" si="2"/>
        <v>6980</v>
      </c>
      <c r="Q26" s="1"/>
      <c r="R26" s="1"/>
      <c r="S26" s="1"/>
      <c r="U26" s="1"/>
      <c r="V26" s="1"/>
      <c r="W26" s="1"/>
    </row>
    <row r="27" spans="1:23" x14ac:dyDescent="0.2">
      <c r="A27" t="s">
        <v>29</v>
      </c>
      <c r="B27" s="7">
        <v>5.5E-2</v>
      </c>
      <c r="C27" s="6">
        <v>0.33</v>
      </c>
      <c r="D27" s="14"/>
      <c r="E27" s="1"/>
      <c r="F27" s="1"/>
      <c r="G27" s="1"/>
      <c r="H27" s="12">
        <v>0</v>
      </c>
      <c r="I27" s="1">
        <f t="shared" si="0"/>
        <v>0</v>
      </c>
      <c r="J27" s="1">
        <v>24</v>
      </c>
      <c r="K27" s="1">
        <v>25</v>
      </c>
      <c r="L27" s="1">
        <v>500</v>
      </c>
      <c r="M27" s="1">
        <f>I27+1100</f>
        <v>1100</v>
      </c>
      <c r="Q27" s="1"/>
      <c r="R27" s="1"/>
      <c r="S27" s="1"/>
      <c r="U27" s="1"/>
      <c r="V27" s="1"/>
      <c r="W27" s="1"/>
    </row>
    <row r="28" spans="1:23" x14ac:dyDescent="0.2">
      <c r="A28" t="s">
        <v>29</v>
      </c>
      <c r="B28" s="7">
        <v>5.5E-2</v>
      </c>
      <c r="C28" s="6">
        <v>0.5</v>
      </c>
      <c r="D28" s="14"/>
      <c r="E28" s="1"/>
      <c r="F28" s="1"/>
      <c r="G28" s="1"/>
      <c r="H28" s="12">
        <v>319</v>
      </c>
      <c r="I28" s="1">
        <f t="shared" si="0"/>
        <v>6380</v>
      </c>
      <c r="J28" s="1">
        <v>20</v>
      </c>
      <c r="K28" s="1">
        <v>25</v>
      </c>
      <c r="L28" s="1">
        <v>500</v>
      </c>
      <c r="M28" s="1">
        <f t="shared" si="2"/>
        <v>7380</v>
      </c>
      <c r="Q28" s="1"/>
      <c r="R28" s="1"/>
      <c r="S28" s="1"/>
      <c r="U28" s="1"/>
      <c r="V28" s="1"/>
      <c r="W28" s="1"/>
    </row>
    <row r="29" spans="1:23" x14ac:dyDescent="0.2">
      <c r="A29" t="s">
        <v>22</v>
      </c>
      <c r="B29" s="5">
        <v>0</v>
      </c>
      <c r="C29" s="6">
        <v>0.33</v>
      </c>
      <c r="D29" s="14"/>
      <c r="E29" s="1"/>
      <c r="F29" s="1"/>
      <c r="G29" s="1"/>
      <c r="H29" s="12">
        <v>169</v>
      </c>
      <c r="I29" s="1">
        <f t="shared" si="0"/>
        <v>4056</v>
      </c>
      <c r="J29" s="1">
        <v>24</v>
      </c>
      <c r="K29" s="1">
        <v>25</v>
      </c>
      <c r="L29" s="1">
        <v>500</v>
      </c>
      <c r="M29" s="1">
        <f>I29+1100</f>
        <v>5156</v>
      </c>
      <c r="Q29" s="1"/>
      <c r="R29" s="1"/>
      <c r="S29" s="1"/>
      <c r="U29" s="1"/>
      <c r="V29" s="1"/>
      <c r="W29" s="1"/>
    </row>
    <row r="30" spans="1:23" x14ac:dyDescent="0.2">
      <c r="A30" t="s">
        <v>35</v>
      </c>
      <c r="B30" s="5">
        <v>0.05</v>
      </c>
      <c r="C30" s="9">
        <v>0.33</v>
      </c>
      <c r="D30" s="14"/>
      <c r="E30" s="1"/>
      <c r="F30" s="1"/>
      <c r="G30" s="1"/>
      <c r="H30" s="12">
        <v>255</v>
      </c>
      <c r="I30" s="1">
        <f t="shared" si="0"/>
        <v>6120</v>
      </c>
      <c r="J30" s="1">
        <v>24</v>
      </c>
      <c r="K30" s="1">
        <v>25</v>
      </c>
      <c r="L30" s="1">
        <v>500</v>
      </c>
      <c r="M30" s="1">
        <f>I30+1100</f>
        <v>7220</v>
      </c>
      <c r="Q30" s="1"/>
      <c r="R30" s="1"/>
      <c r="S30" s="1"/>
      <c r="U30" s="1"/>
      <c r="V30" s="1"/>
      <c r="W30" s="1"/>
    </row>
    <row r="31" spans="1:23" x14ac:dyDescent="0.2">
      <c r="A31" t="s">
        <v>28</v>
      </c>
      <c r="B31" s="7">
        <v>4.5999999999999999E-2</v>
      </c>
      <c r="C31" s="6">
        <v>0.33</v>
      </c>
      <c r="D31" s="14"/>
      <c r="E31" s="1"/>
      <c r="F31" s="1"/>
      <c r="G31" s="1"/>
      <c r="H31" s="12">
        <v>195</v>
      </c>
      <c r="I31" s="1">
        <f t="shared" si="0"/>
        <v>4680</v>
      </c>
      <c r="J31" s="1">
        <v>24</v>
      </c>
      <c r="K31" s="1">
        <v>25</v>
      </c>
      <c r="L31" s="1">
        <v>500</v>
      </c>
      <c r="M31" s="1">
        <f>I31+1100</f>
        <v>5780</v>
      </c>
      <c r="Q31" s="1"/>
      <c r="R31" s="1"/>
      <c r="S31" s="1"/>
      <c r="U31" s="1"/>
      <c r="V31" s="1"/>
      <c r="W31" s="1"/>
    </row>
    <row r="32" spans="1:23" x14ac:dyDescent="0.2">
      <c r="A32" t="s">
        <v>28</v>
      </c>
      <c r="B32" s="7">
        <v>4.5999999999999999E-2</v>
      </c>
      <c r="C32" s="6">
        <v>0.5</v>
      </c>
      <c r="D32" s="14"/>
      <c r="E32" s="1"/>
      <c r="F32" s="1"/>
      <c r="G32" s="1"/>
      <c r="H32" s="12">
        <v>229</v>
      </c>
      <c r="I32" s="1">
        <f t="shared" si="0"/>
        <v>4580</v>
      </c>
      <c r="J32" s="1">
        <v>20</v>
      </c>
      <c r="K32" s="1">
        <v>25</v>
      </c>
      <c r="L32" s="1">
        <v>500</v>
      </c>
      <c r="M32" s="1">
        <f t="shared" si="2"/>
        <v>5580</v>
      </c>
      <c r="Q32" s="1"/>
      <c r="R32" s="1"/>
      <c r="S32" s="1"/>
      <c r="U32" s="1"/>
      <c r="V32" s="1"/>
      <c r="W32" s="1"/>
    </row>
    <row r="35" spans="17:17" x14ac:dyDescent="0.2">
      <c r="Q35" s="1"/>
    </row>
    <row r="37" spans="17:17" x14ac:dyDescent="0.2">
      <c r="Q37" s="1"/>
    </row>
  </sheetData>
  <mergeCells count="2">
    <mergeCell ref="D1:F1"/>
    <mergeCell ref="H1:M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Szabó Olga</dc:creator>
  <cp:lastModifiedBy>Szabó Renáta</cp:lastModifiedBy>
  <dcterms:created xsi:type="dcterms:W3CDTF">2020-04-14T15:03:10Z</dcterms:created>
  <dcterms:modified xsi:type="dcterms:W3CDTF">2024-03-05T13:50:38Z</dcterms:modified>
</cp:coreProperties>
</file>